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 activeTab="1"/>
  </bookViews>
  <sheets>
    <sheet name="16-6 Skjema" sheetId="3" r:id="rId1"/>
    <sheet name="16-6 Løsning" sheetId="2" r:id="rId2"/>
  </sheets>
  <calcPr calcId="152511"/>
</workbook>
</file>

<file path=xl/calcChain.xml><?xml version="1.0" encoding="utf-8"?>
<calcChain xmlns="http://schemas.openxmlformats.org/spreadsheetml/2006/main">
  <c r="D19" i="2" l="1"/>
  <c r="D22" i="2" l="1"/>
  <c r="C16" i="2"/>
  <c r="D17" i="2"/>
  <c r="F19" i="2" l="1"/>
  <c r="F17" i="2"/>
  <c r="F16" i="2"/>
  <c r="F14" i="2"/>
  <c r="F9" i="2"/>
  <c r="F18" i="2" l="1"/>
  <c r="C22" i="2" s="1"/>
  <c r="F22" i="2" s="1"/>
</calcChain>
</file>

<file path=xl/sharedStrings.xml><?xml version="1.0" encoding="utf-8"?>
<sst xmlns="http://schemas.openxmlformats.org/spreadsheetml/2006/main" count="39" uniqueCount="23">
  <si>
    <t>a)</t>
  </si>
  <si>
    <t>b)</t>
  </si>
  <si>
    <t>Årsaken er den permanente forskjellen.</t>
  </si>
  <si>
    <t>Endring i MF</t>
  </si>
  <si>
    <t>Positive</t>
  </si>
  <si>
    <t>Sum endring</t>
  </si>
  <si>
    <t>IB</t>
  </si>
  <si>
    <t>UB</t>
  </si>
  <si>
    <t>Endring</t>
  </si>
  <si>
    <t>Negative</t>
  </si>
  <si>
    <t>Resultat før skattekostnad</t>
  </si>
  <si>
    <t>Permanente forskjeller</t>
  </si>
  <si>
    <t>Endring midlertidige forskjeller</t>
  </si>
  <si>
    <t>Grunnlag betalbar skatt</t>
  </si>
  <si>
    <t>Betalbar skatt</t>
  </si>
  <si>
    <t>Endring utsatt skatt</t>
  </si>
  <si>
    <t>Skattekostnad</t>
  </si>
  <si>
    <t>Årsoverskudd</t>
  </si>
  <si>
    <t>Skatteprosent</t>
  </si>
  <si>
    <t>Skattekostnad:</t>
  </si>
  <si>
    <t>Skattemessig resultat</t>
  </si>
  <si>
    <t>Oppgave 16-6  Løsning</t>
  </si>
  <si>
    <t>Oppgave 16-6  Skjema: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</si>
</sst>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\ %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sz val="10"/>
      <color theme="1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9" fontId="2" fillId="0" borderId="0" xfId="0" applyNumberFormat="1" applyFont="1"/>
    <xf numFmtId="3" fontId="3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/>
    <xf numFmtId="164" fontId="2" fillId="0" borderId="0" xfId="0" applyNumberFormat="1" applyFont="1"/>
    <xf numFmtId="164" fontId="2" fillId="0" borderId="1" xfId="0" applyNumberFormat="1" applyFont="1" applyBorder="1"/>
    <xf numFmtId="0" fontId="6" fillId="0" borderId="0" xfId="0" applyFont="1"/>
    <xf numFmtId="165" fontId="2" fillId="0" borderId="2" xfId="1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0" borderId="0" xfId="0" applyNumberFormat="1" applyFont="1"/>
    <xf numFmtId="3" fontId="2" fillId="0" borderId="1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showGridLines="0" workbookViewId="0">
      <selection activeCell="B34" sqref="B34"/>
    </sheetView>
  </sheetViews>
  <sheetFormatPr defaultColWidth="9.15234375" defaultRowHeight="12.9" x14ac:dyDescent="0.35"/>
  <cols>
    <col min="1" max="1" width="4.3828125" style="1" customWidth="1"/>
    <col min="2" max="2" width="31" style="1" customWidth="1"/>
    <col min="3" max="3" width="11.3828125" style="1" customWidth="1"/>
    <col min="4" max="4" width="12.53515625" style="1" customWidth="1"/>
    <col min="5" max="5" width="11.69140625" style="1" customWidth="1"/>
    <col min="6" max="6" width="13.53515625" style="1" customWidth="1"/>
    <col min="7" max="7" width="11.3828125" style="1" customWidth="1"/>
    <col min="8" max="8" width="12.3828125" style="1" customWidth="1"/>
    <col min="9" max="255" width="11.3828125" style="1" customWidth="1"/>
    <col min="256" max="16384" width="9.15234375" style="1"/>
  </cols>
  <sheetData>
    <row r="2" spans="1:5" s="4" customFormat="1" ht="21" customHeight="1" x14ac:dyDescent="0.35">
      <c r="A2" s="3" t="s">
        <v>22</v>
      </c>
      <c r="C2" s="5"/>
    </row>
    <row r="4" spans="1:5" x14ac:dyDescent="0.35">
      <c r="A4" s="13" t="s">
        <v>0</v>
      </c>
    </row>
    <row r="5" spans="1:5" x14ac:dyDescent="0.35">
      <c r="B5" s="14" t="s">
        <v>3</v>
      </c>
      <c r="C5" s="16" t="s">
        <v>6</v>
      </c>
      <c r="D5" s="16" t="s">
        <v>7</v>
      </c>
      <c r="E5" s="16" t="s">
        <v>8</v>
      </c>
    </row>
    <row r="6" spans="1:5" x14ac:dyDescent="0.35">
      <c r="B6" s="1" t="s">
        <v>4</v>
      </c>
    </row>
    <row r="7" spans="1:5" x14ac:dyDescent="0.35">
      <c r="B7" s="1" t="s">
        <v>9</v>
      </c>
    </row>
    <row r="8" spans="1:5" x14ac:dyDescent="0.35">
      <c r="B8" s="7" t="s">
        <v>5</v>
      </c>
      <c r="E8" s="7"/>
    </row>
    <row r="10" spans="1:5" x14ac:dyDescent="0.35">
      <c r="B10" s="1" t="s">
        <v>10</v>
      </c>
      <c r="E10" s="8"/>
    </row>
    <row r="11" spans="1:5" x14ac:dyDescent="0.35">
      <c r="B11" s="1" t="s">
        <v>11</v>
      </c>
      <c r="E11" s="8"/>
    </row>
    <row r="12" spans="1:5" x14ac:dyDescent="0.35">
      <c r="B12" s="1" t="s">
        <v>12</v>
      </c>
      <c r="E12" s="8"/>
    </row>
    <row r="13" spans="1:5" x14ac:dyDescent="0.35">
      <c r="B13" s="1" t="s">
        <v>13</v>
      </c>
      <c r="E13" s="9"/>
    </row>
    <row r="14" spans="1:5" x14ac:dyDescent="0.35">
      <c r="E14" s="8"/>
    </row>
    <row r="15" spans="1:5" x14ac:dyDescent="0.35">
      <c r="B15" s="1" t="s">
        <v>14</v>
      </c>
      <c r="C15" s="2"/>
      <c r="E15" s="8"/>
    </row>
    <row r="16" spans="1:5" x14ac:dyDescent="0.35">
      <c r="B16" s="1" t="s">
        <v>15</v>
      </c>
      <c r="D16" s="2"/>
      <c r="E16" s="8"/>
    </row>
    <row r="17" spans="1:5" x14ac:dyDescent="0.35">
      <c r="B17" s="1" t="s">
        <v>16</v>
      </c>
      <c r="E17" s="9"/>
    </row>
    <row r="18" spans="1:5" x14ac:dyDescent="0.35">
      <c r="B18" s="1" t="s">
        <v>17</v>
      </c>
      <c r="D18" s="8"/>
      <c r="E18" s="9"/>
    </row>
    <row r="21" spans="1:5" x14ac:dyDescent="0.35">
      <c r="A21" s="13" t="s">
        <v>1</v>
      </c>
    </row>
    <row r="23" spans="1:5" s="10" customFormat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tabSelected="1" topLeftCell="A2" workbookViewId="0">
      <selection activeCell="D19" sqref="D19"/>
    </sheetView>
  </sheetViews>
  <sheetFormatPr defaultColWidth="9.15234375" defaultRowHeight="12.9" x14ac:dyDescent="0.35"/>
  <cols>
    <col min="1" max="1" width="5.15234375" style="1" customWidth="1"/>
    <col min="2" max="2" width="29.53515625" style="1" customWidth="1"/>
    <col min="3" max="3" width="11.3828125" style="1" customWidth="1"/>
    <col min="4" max="4" width="12.53515625" style="1" customWidth="1"/>
    <col min="5" max="5" width="3.15234375" style="1" customWidth="1"/>
    <col min="6" max="6" width="9.69140625" style="1" customWidth="1"/>
    <col min="7" max="7" width="13.53515625" style="1" customWidth="1"/>
    <col min="8" max="8" width="11.3828125" style="1" customWidth="1"/>
    <col min="9" max="9" width="12.3828125" style="1" customWidth="1"/>
    <col min="10" max="256" width="11.3828125" style="1" customWidth="1"/>
    <col min="257" max="16384" width="9.15234375" style="1"/>
  </cols>
  <sheetData>
    <row r="1" spans="1:6" hidden="1" x14ac:dyDescent="0.35">
      <c r="B1" s="1" t="s">
        <v>18</v>
      </c>
      <c r="C1" s="2">
        <v>0.25</v>
      </c>
    </row>
    <row r="3" spans="1:6" s="4" customFormat="1" ht="21" customHeight="1" x14ac:dyDescent="0.35">
      <c r="A3" s="3" t="s">
        <v>21</v>
      </c>
      <c r="C3" s="5"/>
    </row>
    <row r="5" spans="1:6" x14ac:dyDescent="0.35">
      <c r="A5" s="6" t="s">
        <v>0</v>
      </c>
    </row>
    <row r="6" spans="1:6" x14ac:dyDescent="0.35">
      <c r="B6" s="14" t="s">
        <v>3</v>
      </c>
      <c r="C6" s="15" t="s">
        <v>6</v>
      </c>
      <c r="D6" s="15" t="s">
        <v>7</v>
      </c>
      <c r="E6" s="15"/>
      <c r="F6" s="15" t="s">
        <v>8</v>
      </c>
    </row>
    <row r="7" spans="1:6" x14ac:dyDescent="0.35">
      <c r="B7" s="1" t="s">
        <v>4</v>
      </c>
      <c r="C7" s="1">
        <v>0</v>
      </c>
      <c r="D7" s="1">
        <v>600</v>
      </c>
      <c r="F7" s="1">
        <v>-600</v>
      </c>
    </row>
    <row r="8" spans="1:6" x14ac:dyDescent="0.35">
      <c r="B8" s="1" t="s">
        <v>9</v>
      </c>
      <c r="C8" s="1">
        <v>-200</v>
      </c>
      <c r="D8" s="1">
        <v>0</v>
      </c>
      <c r="F8" s="1">
        <v>-200</v>
      </c>
    </row>
    <row r="9" spans="1:6" x14ac:dyDescent="0.35">
      <c r="B9" s="7" t="s">
        <v>5</v>
      </c>
      <c r="F9" s="7">
        <f>SUM(F7:F8)</f>
        <v>-800</v>
      </c>
    </row>
    <row r="10" spans="1:6" x14ac:dyDescent="0.35">
      <c r="B10" s="12"/>
      <c r="F10" s="12"/>
    </row>
    <row r="11" spans="1:6" x14ac:dyDescent="0.35">
      <c r="B11" s="1" t="s">
        <v>10</v>
      </c>
      <c r="F11" s="17">
        <v>2000</v>
      </c>
    </row>
    <row r="12" spans="1:6" x14ac:dyDescent="0.35">
      <c r="B12" s="1" t="s">
        <v>11</v>
      </c>
      <c r="F12" s="17">
        <v>100</v>
      </c>
    </row>
    <row r="13" spans="1:6" x14ac:dyDescent="0.35">
      <c r="B13" s="1" t="s">
        <v>12</v>
      </c>
      <c r="F13" s="17">
        <v>-800</v>
      </c>
    </row>
    <row r="14" spans="1:6" x14ac:dyDescent="0.35">
      <c r="B14" s="1" t="s">
        <v>20</v>
      </c>
      <c r="F14" s="18">
        <f>SUM(F11:F13)</f>
        <v>1300</v>
      </c>
    </row>
    <row r="15" spans="1:6" x14ac:dyDescent="0.35">
      <c r="F15" s="17"/>
    </row>
    <row r="16" spans="1:6" x14ac:dyDescent="0.35">
      <c r="B16" s="1" t="s">
        <v>14</v>
      </c>
      <c r="C16" s="2">
        <f>+C1</f>
        <v>0.25</v>
      </c>
      <c r="D16" s="1">
        <v>1300</v>
      </c>
      <c r="F16" s="17">
        <f>C16*D16</f>
        <v>325</v>
      </c>
    </row>
    <row r="17" spans="1:6" x14ac:dyDescent="0.35">
      <c r="B17" s="1" t="s">
        <v>15</v>
      </c>
      <c r="C17" s="1">
        <v>800</v>
      </c>
      <c r="D17" s="2">
        <f>+C1</f>
        <v>0.25</v>
      </c>
      <c r="E17" s="2"/>
      <c r="F17" s="17">
        <f>C17*D17</f>
        <v>200</v>
      </c>
    </row>
    <row r="18" spans="1:6" x14ac:dyDescent="0.35">
      <c r="B18" s="1" t="s">
        <v>16</v>
      </c>
      <c r="F18" s="18">
        <f>SUM(F16:F17)</f>
        <v>525</v>
      </c>
    </row>
    <row r="19" spans="1:6" x14ac:dyDescent="0.35">
      <c r="B19" s="1" t="s">
        <v>17</v>
      </c>
      <c r="C19" s="17">
        <v>2000</v>
      </c>
      <c r="D19" s="17">
        <f>-F18</f>
        <v>-525</v>
      </c>
      <c r="E19" s="8"/>
      <c r="F19" s="18">
        <f>SUM(C19:D19)</f>
        <v>1475</v>
      </c>
    </row>
    <row r="21" spans="1:6" x14ac:dyDescent="0.35">
      <c r="A21" s="6" t="s">
        <v>1</v>
      </c>
    </row>
    <row r="22" spans="1:6" x14ac:dyDescent="0.35">
      <c r="B22" s="1" t="s">
        <v>19</v>
      </c>
      <c r="C22" s="17">
        <f>+F18</f>
        <v>525</v>
      </c>
      <c r="D22" s="17">
        <f>+F11</f>
        <v>2000</v>
      </c>
      <c r="E22" s="8"/>
      <c r="F22" s="11">
        <f>+C22/F11</f>
        <v>0.26250000000000001</v>
      </c>
    </row>
    <row r="23" spans="1:6" x14ac:dyDescent="0.35">
      <c r="B23" s="1" t="s">
        <v>2</v>
      </c>
    </row>
    <row r="24" spans="1:6" s="10" customFormat="1" x14ac:dyDescent="0.3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16-6 Skjema</vt:lpstr>
      <vt:lpstr>16-6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2017-10-27T13:57:39Z</dcterms:modified>
</cp:coreProperties>
</file>